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40 oddeleni investic\-- PROJEKTY\-- Rekonstrukce  chodniku KRNAP 2017\16_PD_TCH Labska bouda-Pudlava-Plosina\vykaz vymer_k naceneni\"/>
    </mc:Choice>
  </mc:AlternateContent>
  <bookViews>
    <workbookView xWindow="0" yWindow="48" windowWidth="19032" windowHeight="13032"/>
  </bookViews>
  <sheets>
    <sheet name="Rozpočet" sheetId="1" r:id="rId1"/>
  </sheets>
  <definedNames>
    <definedName name="_xlnm.Database">Rozpočet!$A$1:$Q$17</definedName>
  </definedNames>
  <calcPr calcId="152511"/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2" i="1"/>
  <c r="P18" i="1" l="1"/>
  <c r="M18" i="1"/>
  <c r="M19" i="1" s="1"/>
  <c r="M20" i="1" l="1"/>
</calcChain>
</file>

<file path=xl/sharedStrings.xml><?xml version="1.0" encoding="utf-8"?>
<sst xmlns="http://schemas.openxmlformats.org/spreadsheetml/2006/main" count="197" uniqueCount="82">
  <si>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</si>
  <si>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</si>
  <si>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</si>
  <si>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</si>
  <si>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</si>
  <si>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</si>
  <si>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</si>
  <si>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</si>
  <si>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</si>
  <si>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</si>
  <si>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</si>
  <si>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</si>
  <si>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</si>
  <si>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</si>
  <si>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</si>
  <si>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</si>
  <si>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</si>
  <si>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0000183</t>
  </si>
  <si>
    <t>0001</t>
  </si>
  <si>
    <t>211</t>
  </si>
  <si>
    <t>42000</t>
  </si>
  <si>
    <t>A01</t>
  </si>
  <si>
    <t>P</t>
  </si>
  <si>
    <t>421952211</t>
  </si>
  <si>
    <t>DŘEVĚNÁ LÁVKA TVRDÉ FOŠNY</t>
  </si>
  <si>
    <t>M3</t>
  </si>
  <si>
    <t>Kč</t>
  </si>
  <si>
    <t>10</t>
  </si>
  <si>
    <t>99000</t>
  </si>
  <si>
    <t>998218111</t>
  </si>
  <si>
    <t>PŘESUN MOST DŘEVĚNÁ KCE V -10M</t>
  </si>
  <si>
    <t>T</t>
  </si>
  <si>
    <t>998218191</t>
  </si>
  <si>
    <t>PŘÍPL PŘESUN MOST DŘEVĚNÁ KCE -1KM</t>
  </si>
  <si>
    <t>96000</t>
  </si>
  <si>
    <t>B01</t>
  </si>
  <si>
    <t>961065412</t>
  </si>
  <si>
    <t>BOUR MOST ZÁKL MOSTOV DŘ MĚK HRANOL</t>
  </si>
  <si>
    <t>97000</t>
  </si>
  <si>
    <t>979012112</t>
  </si>
  <si>
    <t>SVIS DOPRAVA SUTI H 3,5 M</t>
  </si>
  <si>
    <t>979082113</t>
  </si>
  <si>
    <t>VODOR DOPR SUTI PO SUCHU 1000M</t>
  </si>
  <si>
    <t>979082119</t>
  </si>
  <si>
    <t>PŘÍPL ZKD 1KM SUŤ</t>
  </si>
  <si>
    <t>A</t>
  </si>
  <si>
    <t>000000001</t>
  </si>
  <si>
    <t>DOPRAVA VYBOUR. HMOT RUčNě NA MíSTO NAKLáDKY</t>
  </si>
  <si>
    <t>HOD</t>
  </si>
  <si>
    <t>000000002</t>
  </si>
  <si>
    <t>POPLATEK ZA SKLáDKU</t>
  </si>
  <si>
    <t>221</t>
  </si>
  <si>
    <t>11000</t>
  </si>
  <si>
    <t>113105111</t>
  </si>
  <si>
    <t>ROZEBR DLAŽEB LOMKAM SUCHO</t>
  </si>
  <si>
    <t>M2</t>
  </si>
  <si>
    <t>231</t>
  </si>
  <si>
    <t>34000</t>
  </si>
  <si>
    <t>A04</t>
  </si>
  <si>
    <t>348942111</t>
  </si>
  <si>
    <t>ZÁBRADLÍ OCEL DO B BLOK 2 TRUBKY</t>
  </si>
  <si>
    <t>M</t>
  </si>
  <si>
    <t>000000003</t>
  </si>
  <si>
    <t>ODREZENí A OPRAVA OCEL. KONSTR.Vč.MAT.</t>
  </si>
  <si>
    <t>000000004</t>
  </si>
  <si>
    <t>KS</t>
  </si>
  <si>
    <t>312</t>
  </si>
  <si>
    <t>46000</t>
  </si>
  <si>
    <t>465513213</t>
  </si>
  <si>
    <t>DLAŽBA KAM SBÍR DRN 20M2 TL 30CM</t>
  </si>
  <si>
    <t>783</t>
  </si>
  <si>
    <t>00000</t>
  </si>
  <si>
    <t>783221111</t>
  </si>
  <si>
    <t>NÁTĚR SYNTET KDK DÜFA L 1A+1Z+1E</t>
  </si>
  <si>
    <t>20</t>
  </si>
  <si>
    <t>000000005</t>
  </si>
  <si>
    <t>OPATřENí PRO BEZPEčNý PřECHOD STAVENIšTěM</t>
  </si>
  <si>
    <t>Chodník Labská bouda - Pudlava - Plošina bez DPH</t>
  </si>
  <si>
    <t>DPH 21 %</t>
  </si>
  <si>
    <t>Chodník Labská bouda - Pudlava - Plošina včetně DPH</t>
  </si>
  <si>
    <t>Příloha č.10</t>
  </si>
  <si>
    <t>ODSTRANĚNÍ STAVIDLA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</si>
</sst>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topLeftCell="F22" workbookViewId="0">
      <selection activeCell="I32" sqref="I32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7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8.2200000000000006</v>
      </c>
      <c r="L2" s="5">
        <v>0</v>
      </c>
      <c r="M2" s="3">
        <f>K2*L2</f>
        <v>0</v>
      </c>
      <c r="N2" s="1" t="s">
        <v>26</v>
      </c>
      <c r="O2" s="4">
        <v>0.75490000000000002</v>
      </c>
      <c r="P2" s="4">
        <f>K2*O2</f>
        <v>6.2052780000000007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19</v>
      </c>
      <c r="D3" s="1" t="s">
        <v>28</v>
      </c>
      <c r="E3" s="1" t="s">
        <v>21</v>
      </c>
      <c r="F3" s="1">
        <v>8</v>
      </c>
      <c r="G3" s="1" t="s">
        <v>22</v>
      </c>
      <c r="H3" s="1" t="s">
        <v>29</v>
      </c>
      <c r="I3" s="1" t="s">
        <v>30</v>
      </c>
      <c r="J3" s="1" t="s">
        <v>31</v>
      </c>
      <c r="K3" s="2">
        <v>8</v>
      </c>
      <c r="L3" s="5">
        <v>0</v>
      </c>
      <c r="M3" s="3">
        <f t="shared" ref="M3:M17" si="0">K3*L3</f>
        <v>0</v>
      </c>
      <c r="N3" s="1" t="s">
        <v>26</v>
      </c>
      <c r="O3" s="4">
        <v>0</v>
      </c>
      <c r="P3" s="4">
        <f t="shared" ref="P3:P17" si="1">K3*O3</f>
        <v>0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19</v>
      </c>
      <c r="D4" s="1" t="s">
        <v>28</v>
      </c>
      <c r="E4" s="1" t="s">
        <v>21</v>
      </c>
      <c r="F4" s="1">
        <v>9</v>
      </c>
      <c r="G4" s="1" t="s">
        <v>22</v>
      </c>
      <c r="H4" s="1" t="s">
        <v>32</v>
      </c>
      <c r="I4" s="1" t="s">
        <v>33</v>
      </c>
      <c r="J4" s="1" t="s">
        <v>31</v>
      </c>
      <c r="K4" s="2">
        <v>8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f t="shared" si="1"/>
        <v>0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19</v>
      </c>
      <c r="D5" s="1" t="s">
        <v>34</v>
      </c>
      <c r="E5" s="1" t="s">
        <v>35</v>
      </c>
      <c r="F5" s="1">
        <v>1</v>
      </c>
      <c r="G5" s="1" t="s">
        <v>22</v>
      </c>
      <c r="H5" s="1" t="s">
        <v>36</v>
      </c>
      <c r="I5" s="1" t="s">
        <v>37</v>
      </c>
      <c r="J5" s="1" t="s">
        <v>25</v>
      </c>
      <c r="K5" s="2">
        <v>6.32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f t="shared" si="1"/>
        <v>0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19</v>
      </c>
      <c r="D6" s="1" t="s">
        <v>38</v>
      </c>
      <c r="E6" s="1" t="s">
        <v>35</v>
      </c>
      <c r="F6" s="1">
        <v>2</v>
      </c>
      <c r="G6" s="1" t="s">
        <v>22</v>
      </c>
      <c r="H6" s="1" t="s">
        <v>39</v>
      </c>
      <c r="I6" s="1" t="s">
        <v>40</v>
      </c>
      <c r="J6" s="1" t="s">
        <v>31</v>
      </c>
      <c r="K6" s="2">
        <v>5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f t="shared" si="1"/>
        <v>0</v>
      </c>
      <c r="Q6" s="1" t="s">
        <v>27</v>
      </c>
    </row>
    <row r="7" spans="1:17" x14ac:dyDescent="0.25">
      <c r="A7" s="1" t="s">
        <v>17</v>
      </c>
      <c r="B7" s="1" t="s">
        <v>18</v>
      </c>
      <c r="C7" s="1" t="s">
        <v>19</v>
      </c>
      <c r="D7" s="1" t="s">
        <v>38</v>
      </c>
      <c r="E7" s="1" t="s">
        <v>35</v>
      </c>
      <c r="F7" s="1">
        <v>3</v>
      </c>
      <c r="G7" s="1" t="s">
        <v>22</v>
      </c>
      <c r="H7" s="1" t="s">
        <v>41</v>
      </c>
      <c r="I7" s="1" t="s">
        <v>42</v>
      </c>
      <c r="J7" s="1" t="s">
        <v>31</v>
      </c>
      <c r="K7" s="2">
        <v>5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f t="shared" si="1"/>
        <v>0</v>
      </c>
      <c r="Q7" s="1" t="s">
        <v>27</v>
      </c>
    </row>
    <row r="8" spans="1:17" x14ac:dyDescent="0.25">
      <c r="A8" s="1" t="s">
        <v>17</v>
      </c>
      <c r="B8" s="1" t="s">
        <v>18</v>
      </c>
      <c r="C8" s="1" t="s">
        <v>19</v>
      </c>
      <c r="D8" s="1" t="s">
        <v>38</v>
      </c>
      <c r="E8" s="1" t="s">
        <v>35</v>
      </c>
      <c r="F8" s="1">
        <v>4</v>
      </c>
      <c r="G8" s="1" t="s">
        <v>22</v>
      </c>
      <c r="H8" s="1" t="s">
        <v>43</v>
      </c>
      <c r="I8" s="1" t="s">
        <v>44</v>
      </c>
      <c r="J8" s="1" t="s">
        <v>31</v>
      </c>
      <c r="K8" s="2">
        <v>250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f t="shared" si="1"/>
        <v>0</v>
      </c>
      <c r="Q8" s="1" t="s">
        <v>27</v>
      </c>
    </row>
    <row r="9" spans="1:17" x14ac:dyDescent="0.25">
      <c r="A9" s="1" t="s">
        <v>17</v>
      </c>
      <c r="B9" s="1" t="s">
        <v>18</v>
      </c>
      <c r="C9" s="1" t="s">
        <v>19</v>
      </c>
      <c r="D9" s="1" t="s">
        <v>38</v>
      </c>
      <c r="E9" s="1" t="s">
        <v>35</v>
      </c>
      <c r="F9" s="1">
        <v>5</v>
      </c>
      <c r="G9" s="1" t="s">
        <v>45</v>
      </c>
      <c r="H9" s="1" t="s">
        <v>46</v>
      </c>
      <c r="I9" s="1" t="s">
        <v>47</v>
      </c>
      <c r="J9" s="1" t="s">
        <v>48</v>
      </c>
      <c r="K9" s="2">
        <v>32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f t="shared" si="1"/>
        <v>0</v>
      </c>
      <c r="Q9" s="1" t="s">
        <v>27</v>
      </c>
    </row>
    <row r="10" spans="1:17" x14ac:dyDescent="0.25">
      <c r="A10" s="1" t="s">
        <v>17</v>
      </c>
      <c r="B10" s="1" t="s">
        <v>18</v>
      </c>
      <c r="C10" s="1" t="s">
        <v>19</v>
      </c>
      <c r="D10" s="1" t="s">
        <v>38</v>
      </c>
      <c r="E10" s="1" t="s">
        <v>35</v>
      </c>
      <c r="F10" s="1">
        <v>6</v>
      </c>
      <c r="G10" s="1" t="s">
        <v>45</v>
      </c>
      <c r="H10" s="1" t="s">
        <v>49</v>
      </c>
      <c r="I10" s="1" t="s">
        <v>50</v>
      </c>
      <c r="J10" s="1" t="s">
        <v>31</v>
      </c>
      <c r="K10" s="2">
        <v>5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f t="shared" si="1"/>
        <v>0</v>
      </c>
      <c r="Q10" s="1" t="s">
        <v>27</v>
      </c>
    </row>
    <row r="11" spans="1:17" x14ac:dyDescent="0.25">
      <c r="A11" s="1" t="s">
        <v>17</v>
      </c>
      <c r="B11" s="1" t="s">
        <v>18</v>
      </c>
      <c r="C11" s="1" t="s">
        <v>51</v>
      </c>
      <c r="D11" s="1" t="s">
        <v>52</v>
      </c>
      <c r="E11" s="1" t="s">
        <v>35</v>
      </c>
      <c r="F11" s="1">
        <v>10</v>
      </c>
      <c r="G11" s="1" t="s">
        <v>22</v>
      </c>
      <c r="H11" s="1" t="s">
        <v>53</v>
      </c>
      <c r="I11" s="1" t="s">
        <v>54</v>
      </c>
      <c r="J11" s="1" t="s">
        <v>55</v>
      </c>
      <c r="K11" s="2">
        <v>5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f t="shared" si="1"/>
        <v>0</v>
      </c>
      <c r="Q11" s="1" t="s">
        <v>27</v>
      </c>
    </row>
    <row r="12" spans="1:17" x14ac:dyDescent="0.25">
      <c r="A12" s="1" t="s">
        <v>17</v>
      </c>
      <c r="B12" s="1" t="s">
        <v>18</v>
      </c>
      <c r="C12" s="1" t="s">
        <v>56</v>
      </c>
      <c r="D12" s="1" t="s">
        <v>57</v>
      </c>
      <c r="E12" s="1" t="s">
        <v>58</v>
      </c>
      <c r="F12" s="1">
        <v>11</v>
      </c>
      <c r="G12" s="1" t="s">
        <v>22</v>
      </c>
      <c r="H12" s="1" t="s">
        <v>59</v>
      </c>
      <c r="I12" s="1" t="s">
        <v>60</v>
      </c>
      <c r="J12" s="1" t="s">
        <v>61</v>
      </c>
      <c r="K12" s="2">
        <v>27</v>
      </c>
      <c r="L12" s="5">
        <v>0</v>
      </c>
      <c r="M12" s="3">
        <f t="shared" si="0"/>
        <v>0</v>
      </c>
      <c r="N12" s="1" t="s">
        <v>26</v>
      </c>
      <c r="O12" s="4">
        <v>3.8649999999999997E-2</v>
      </c>
      <c r="P12" s="4">
        <f t="shared" si="1"/>
        <v>1.04355</v>
      </c>
      <c r="Q12" s="1" t="s">
        <v>27</v>
      </c>
    </row>
    <row r="13" spans="1:17" x14ac:dyDescent="0.25">
      <c r="A13" s="1" t="s">
        <v>17</v>
      </c>
      <c r="B13" s="1" t="s">
        <v>18</v>
      </c>
      <c r="C13" s="1" t="s">
        <v>56</v>
      </c>
      <c r="D13" s="1" t="s">
        <v>57</v>
      </c>
      <c r="E13" s="1" t="s">
        <v>58</v>
      </c>
      <c r="F13" s="1">
        <v>12</v>
      </c>
      <c r="G13" s="1" t="s">
        <v>45</v>
      </c>
      <c r="H13" s="1" t="s">
        <v>62</v>
      </c>
      <c r="I13" s="1" t="s">
        <v>63</v>
      </c>
      <c r="J13" s="1" t="s">
        <v>48</v>
      </c>
      <c r="K13" s="2">
        <v>48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f t="shared" si="1"/>
        <v>0</v>
      </c>
      <c r="Q13" s="1" t="s">
        <v>27</v>
      </c>
    </row>
    <row r="14" spans="1:17" x14ac:dyDescent="0.25">
      <c r="A14" s="1" t="s">
        <v>17</v>
      </c>
      <c r="B14" s="1" t="s">
        <v>18</v>
      </c>
      <c r="C14" s="1" t="s">
        <v>56</v>
      </c>
      <c r="D14" s="1" t="s">
        <v>57</v>
      </c>
      <c r="E14" s="1" t="s">
        <v>58</v>
      </c>
      <c r="F14" s="1">
        <v>13</v>
      </c>
      <c r="G14" s="1" t="s">
        <v>45</v>
      </c>
      <c r="H14" s="1" t="s">
        <v>64</v>
      </c>
      <c r="I14" s="1" t="s">
        <v>81</v>
      </c>
      <c r="J14" s="1" t="s">
        <v>65</v>
      </c>
      <c r="K14" s="2">
        <v>1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f t="shared" si="1"/>
        <v>0</v>
      </c>
      <c r="Q14" s="1" t="s">
        <v>27</v>
      </c>
    </row>
    <row r="15" spans="1:17" x14ac:dyDescent="0.25">
      <c r="A15" s="1" t="s">
        <v>17</v>
      </c>
      <c r="B15" s="1" t="s">
        <v>18</v>
      </c>
      <c r="C15" s="1" t="s">
        <v>66</v>
      </c>
      <c r="D15" s="1" t="s">
        <v>67</v>
      </c>
      <c r="E15" s="1" t="s">
        <v>21</v>
      </c>
      <c r="F15" s="1">
        <v>14</v>
      </c>
      <c r="G15" s="1" t="s">
        <v>22</v>
      </c>
      <c r="H15" s="1" t="s">
        <v>68</v>
      </c>
      <c r="I15" s="1" t="s">
        <v>69</v>
      </c>
      <c r="J15" s="1" t="s">
        <v>55</v>
      </c>
      <c r="K15" s="2">
        <v>5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f t="shared" si="1"/>
        <v>0</v>
      </c>
      <c r="Q15" s="1" t="s">
        <v>27</v>
      </c>
    </row>
    <row r="16" spans="1:17" x14ac:dyDescent="0.25">
      <c r="A16" s="1" t="s">
        <v>17</v>
      </c>
      <c r="B16" s="1" t="s">
        <v>18</v>
      </c>
      <c r="C16" s="1" t="s">
        <v>70</v>
      </c>
      <c r="D16" s="1" t="s">
        <v>71</v>
      </c>
      <c r="E16" s="1" t="s">
        <v>21</v>
      </c>
      <c r="F16" s="1">
        <v>15</v>
      </c>
      <c r="G16" s="1" t="s">
        <v>22</v>
      </c>
      <c r="H16" s="1" t="s">
        <v>72</v>
      </c>
      <c r="I16" s="1" t="s">
        <v>73</v>
      </c>
      <c r="J16" s="1" t="s">
        <v>55</v>
      </c>
      <c r="K16" s="2">
        <v>21.4</v>
      </c>
      <c r="L16" s="5">
        <v>0</v>
      </c>
      <c r="M16" s="3">
        <f t="shared" si="0"/>
        <v>0</v>
      </c>
      <c r="N16" s="1" t="s">
        <v>26</v>
      </c>
      <c r="O16" s="4">
        <v>5.1000000000000004E-4</v>
      </c>
      <c r="P16" s="4">
        <f t="shared" si="1"/>
        <v>1.0914E-2</v>
      </c>
      <c r="Q16" s="1" t="s">
        <v>74</v>
      </c>
    </row>
    <row r="17" spans="1:17" x14ac:dyDescent="0.25">
      <c r="A17" s="1" t="s">
        <v>17</v>
      </c>
      <c r="B17" s="1" t="s">
        <v>18</v>
      </c>
      <c r="C17" s="1" t="s">
        <v>70</v>
      </c>
      <c r="D17" s="1" t="s">
        <v>71</v>
      </c>
      <c r="E17" s="1" t="s">
        <v>21</v>
      </c>
      <c r="F17" s="1">
        <v>16</v>
      </c>
      <c r="G17" s="1" t="s">
        <v>45</v>
      </c>
      <c r="H17" s="1" t="s">
        <v>75</v>
      </c>
      <c r="I17" s="1" t="s">
        <v>76</v>
      </c>
      <c r="J17" s="1" t="s">
        <v>65</v>
      </c>
      <c r="K17" s="2">
        <v>1</v>
      </c>
      <c r="L17" s="5">
        <v>0</v>
      </c>
      <c r="M17" s="3">
        <f t="shared" si="0"/>
        <v>0</v>
      </c>
      <c r="N17" s="1" t="s">
        <v>26</v>
      </c>
      <c r="O17" s="4">
        <v>0</v>
      </c>
      <c r="P17" s="4">
        <f t="shared" si="1"/>
        <v>0</v>
      </c>
      <c r="Q17" s="1" t="s">
        <v>74</v>
      </c>
    </row>
    <row r="18" spans="1:17" x14ac:dyDescent="0.25">
      <c r="I18" s="1" t="s">
        <v>77</v>
      </c>
      <c r="M18" s="3">
        <f>SUM(M2:M17)</f>
        <v>0</v>
      </c>
      <c r="P18" s="4">
        <f>SUM(P2:P17)</f>
        <v>7.2597420000000001</v>
      </c>
    </row>
    <row r="19" spans="1:17" x14ac:dyDescent="0.25">
      <c r="I19" s="1" t="s">
        <v>78</v>
      </c>
      <c r="M19" s="3">
        <f>M18*0.21</f>
        <v>0</v>
      </c>
    </row>
    <row r="20" spans="1:17" x14ac:dyDescent="0.25">
      <c r="I20" s="1" t="s">
        <v>79</v>
      </c>
      <c r="M20" s="3">
        <f>M18+M19</f>
        <v>0</v>
      </c>
    </row>
    <row r="24" spans="1:17" x14ac:dyDescent="0.25">
      <c r="P24" s="4" t="s">
        <v>80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rfajfrova</cp:lastModifiedBy>
  <dcterms:created xsi:type="dcterms:W3CDTF">2016-09-08T11:12:20Z</dcterms:created>
  <dcterms:modified xsi:type="dcterms:W3CDTF">2018-02-06T08:09:28Z</dcterms:modified>
</cp:coreProperties>
</file>